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ROZSTRZYGNIĘCIE" sheetId="1" r:id="rId1"/>
  </sheets>
  <definedNames/>
  <calcPr fullCalcOnLoad="1"/>
</workbook>
</file>

<file path=xl/sharedStrings.xml><?xml version="1.0" encoding="utf-8"?>
<sst xmlns="http://schemas.openxmlformats.org/spreadsheetml/2006/main" count="95" uniqueCount="91">
  <si>
    <t>I NABÓR</t>
  </si>
  <si>
    <t>Lp.</t>
  </si>
  <si>
    <t xml:space="preserve">Nazwa podmiotu </t>
  </si>
  <si>
    <t>Nazwa zadania/dyscyplina</t>
  </si>
  <si>
    <t xml:space="preserve">koszt całkowity </t>
  </si>
  <si>
    <t>wnioskowana dotacja z budżetu GMT</t>
  </si>
  <si>
    <t>środki własne</t>
  </si>
  <si>
    <t>dotacja 2009</t>
  </si>
  <si>
    <t>Uwagi</t>
  </si>
  <si>
    <t>1.</t>
  </si>
  <si>
    <t>Unia Tarnów Żużlowa Sportowa Spółka Akcyjna, ul. Zbylitowska 3</t>
  </si>
  <si>
    <t>Udział zawodników uprawiających sport żużlowy we współzawodnictwie sportowym organizowanym przez Polski Związek Motorowy i Europejską Unię Motocyklową(w tym IMES).żużel ekstraliga</t>
  </si>
  <si>
    <t>Ekstraliga żużla, organizacja Indywidualnych Mistrzostw Europy Seniorów.</t>
  </si>
  <si>
    <t>2.</t>
  </si>
  <si>
    <t>Unia Tarnów Sportowa Spółka Akcyjna, ul. Traugutta 3a</t>
  </si>
  <si>
    <t>Wsparcie finansowe zespołu koszykarzy Unii Tarnów SSA w sezonie rozgrywkowym 2009/2010-II liga koszykówki</t>
  </si>
  <si>
    <t>Zespół zajmuje II miejsce w tabeli II ligi</t>
  </si>
  <si>
    <t>3.</t>
  </si>
  <si>
    <t>ZKS Unia Tarnów, ul. Traugutta 5a</t>
  </si>
  <si>
    <t>Wsparcie finansowe współzawodnictwa sportowego zespołu piłki ręcznej mężczyzn Zakładowego Klubu Sportowego Unia Tarnów w Tarnowie w 2010 r.-II liga p. ręcznej</t>
  </si>
  <si>
    <t>Zespół zajmuje IV miejsce w tabeli II ligi.</t>
  </si>
  <si>
    <t>4.</t>
  </si>
  <si>
    <t>Wsparcie finansowe III-ligowego zespołu piłki nożnej Zakładowego Klubu Sportowego Unia Tarnów-III liga p. nożnej</t>
  </si>
  <si>
    <t>Zespół po I rundzie zajmuje III miejsce w tabeli III ligi.</t>
  </si>
  <si>
    <t>5.</t>
  </si>
  <si>
    <t>MKS Tarnovia, ul.Bandrowskiego 9</t>
  </si>
  <si>
    <t>Wsparcie finansowe przygotowań i startów zawodników męskiej sekcji wspinaczkowej MKS Tarnovia we współzawodnictwie krajowym i międzynarodowym</t>
  </si>
  <si>
    <t>Najwyższy poziom światowy T. Oleksy - wysoki poziom krajowy P. Bunsch, Maciej Kalita</t>
  </si>
  <si>
    <t>6.</t>
  </si>
  <si>
    <t>Wsparcie finansowe przygotowań i startów żeńskiej sekcji wspinaczkowej MKS Tarnovia, we współzawodnictwie krajowym i międzynarodowym w dyscyplinie wspinaczka sportowa.</t>
  </si>
  <si>
    <t>7.</t>
  </si>
  <si>
    <t>Wsparcie finansowe przygotowań i startów zawodniczek w 2010 w dyscyplinie wspinaczka sportowa.</t>
  </si>
  <si>
    <t>8.</t>
  </si>
  <si>
    <t>MKS Pałac Młodzieży, ul. Piłsudskiego 24</t>
  </si>
  <si>
    <t>Rozwój koszykówki żeńskiej w Tarnowie poprzez udział w rozgrywkach I ligi regionalnej seniorek- I liga B region południe</t>
  </si>
  <si>
    <t>Udział w rozgrywkach 1 Regionalnej ligi kobiet (Region Południe) - po 1 rundzie 3 miejsce w kategorii seniorek.</t>
  </si>
  <si>
    <t>9.</t>
  </si>
  <si>
    <t>Udział zespołu MKS PM Tarnów w rozgrywkach III ligi wojewódzkiej w piłce ręcznej seniorów-III liga p. ręcznej seniorów</t>
  </si>
  <si>
    <t>10.</t>
  </si>
  <si>
    <t>KS Błękitni, ul. Piłsudskiego 32</t>
  </si>
  <si>
    <t>Sport dla wszystkich - piłka nożna seniorów-piłka nożna tarnowska klasa A grupa IV</t>
  </si>
  <si>
    <t>Zespół zajmuje aktualnie XVI tj. ostatnie miejsce w klasie A grupa IV.</t>
  </si>
  <si>
    <t>11.</t>
  </si>
  <si>
    <t>KS Metal, ul. Warsztatowa 2</t>
  </si>
  <si>
    <t>Podnoszenie kwalifikacji sportowych. Zabezpieczenie przez klub wszystkich form działalności sportowych w grupie seniorów-piłka nożna tarnowska klasa A grupa IV</t>
  </si>
  <si>
    <t>Zespół zajmuje aktualnie IX miejsce w klasie A grupa IV.</t>
  </si>
  <si>
    <t>12.</t>
  </si>
  <si>
    <t>KS Iskra Krzyż, ul. Krzyska 116</t>
  </si>
  <si>
    <t>Rywalizacja o awans do V ligi międzyokręgowej Nowy Sącz - Tarnów-piłka nożna klasa okręgowa</t>
  </si>
  <si>
    <t>Zespół, na koniec rundy jesiennej, zajmuje 1 miejsce miejsce w lidze okręgowej TOZPN - rywalizuje o awans do V ligi międzyokręgowej N. Sącz - Tarnów</t>
  </si>
  <si>
    <t>13.</t>
  </si>
  <si>
    <t>Tarnowski Klub Sportowy Kyokushin Karate, ul. Bitwy pod Monte Cassino 5/4</t>
  </si>
  <si>
    <t xml:space="preserve">Karate kyokushin: -udział w Mistrzostwach Makroregionu Południowego, -udział w XXXVII Mistrzostwach Polski Seniorów w kategoriach wagowych, -udział w Międzynarodowych Mistrzostwach Austrii, -udział w XXVII Pucharze Polski Seniorów w kategoriach wagowych, </t>
  </si>
  <si>
    <t xml:space="preserve">Zawodnicy Klubu to członkowie Kadry Narodowej, mistrzowie Polski oraz medaliści ogólnopolskich turniejów karate. </t>
  </si>
  <si>
    <t>14.</t>
  </si>
  <si>
    <t>Polskie Towarzystwo Boksu, ul. Gumniska 28</t>
  </si>
  <si>
    <t>Sport kwalifikowany-systematyczne szkolenie młodzieży przez wykwalifikowaną kadrę trenerów w dziedzinie boksu. Rozwój ich umiejętności i sprawności fizycznej. Udział zawodników w turniejach bokserskich, memoriałach, zawodach z cyklu Grand Prix, mistrzostw</t>
  </si>
  <si>
    <t>15.</t>
  </si>
  <si>
    <t>Tarnowski Klub Tenisowy, ul. Elektryczna 2</t>
  </si>
  <si>
    <t>Przygotowanie i udział zawodników Tarnowksiego Klubu Tenisowego w Mistrzostwach o Puchar PZT do lat 12 i 14, Młodzieżowych Mistrzostwach Polski, ITF Womens Circuit, Tennis Europe U14 w roku 2010.</t>
  </si>
  <si>
    <t>Zawodnicy Klubu zajmują:7 pozycję PZT seniorki, 1 pozycję PZT do lat 12, 1 poz. PZT do lat 14, 12 i 20 poz. PZT do lat 12, 14 i 15 poz. PZT do lat 14. Osiągnięcia: halowe wicemistrzostwo Polski juniorek 2009, 1 miejsce i dwa razy 3 miejsce w turniejach IT</t>
  </si>
  <si>
    <t>16.</t>
  </si>
  <si>
    <t>Międzyszkolny Ludowy Uczniowski Klub Sportowy przy Gimnazjum Nr 8, Os. Legionów im. H. Dąbrowskiego 16</t>
  </si>
  <si>
    <t>7 osób w kadrze wojewódzkiej juniorów-objęci szkoleniem centralnym. III miejsce w mistrzostwach woj. małopolskiego w biegach przełajowych. III miejsce w systemie oceny sportu młodzieżowego w Tarnowie.</t>
  </si>
  <si>
    <t>17.</t>
  </si>
  <si>
    <t>MUKS Sokół Gumniska, ul. Szewska 7</t>
  </si>
  <si>
    <t>Uczestniczenie w rozgrywkach III ligi małopolskiej mężczyzn drużyny MUKS Sokół Tarnów, prowadzonych przez MZPS w Krakowie-piłka siatkowa III liga małopolska</t>
  </si>
  <si>
    <t xml:space="preserve">Udział w rozgrywkach III ligi o mistrzostwo woj. małopolskiego. Zajmują na półmetku rozgrywek VII miejsce-drużyny z I i II miejsca awansują do II ligi. </t>
  </si>
  <si>
    <t>18.</t>
  </si>
  <si>
    <t>UKS Jedynka, ul. Piłsudskiego 4</t>
  </si>
  <si>
    <t>Szkolenie siatkarek w UKS Jedynka Tarnów i udział w rozgrywkach III ligi oraz udział w Ogólnopolskich Turniejach o wejście do II ligi.</t>
  </si>
  <si>
    <t xml:space="preserve">Udział w rozgrywkach III ligi o mistrzostwo woj. małopolskiego. Zajmują na półmetku rozgrywek I miejsce-drużyny z I i II miejsca awansują do II ligi. </t>
  </si>
  <si>
    <t>19.</t>
  </si>
  <si>
    <t>Tarnowskie Stowarzyszenie Sportowe Leliwa Basket, ul. Krasińskiego 38</t>
  </si>
  <si>
    <t>Koszykówka mężczyzn-rozgrywki o awans do II ligi koszykówki.-koszykówka III liga</t>
  </si>
  <si>
    <t>Nowy podmiot, zerejestrowany w bieżącym roku. Zajmuje obecnie II miejsce w tabeli w okręgu krakowskim, w rozgrywkach o wejście do II ligi</t>
  </si>
  <si>
    <t>20.</t>
  </si>
  <si>
    <t>Klub Uczelniany ASZ Państwowej Wyższej Szkoły Zawodowej w Tarnowie</t>
  </si>
  <si>
    <t>Wsparcie finansowe przygotowań i startów w zawodach krajowych i międzynarodowych zawodników sekcji wspinaczki sportowej Akademickiego Związku Sportowego Państwowej Wyższej Szkoły Zawodowej w Tarnowie.</t>
  </si>
  <si>
    <t xml:space="preserve">Klub nie starał się do chwili obecnej o dotację na sport kwalifikowany. Wysoki poziom we współzawodnictwie międzynarodowym (J. Komosiński) i krajowym (J. Pociecha i M. Barnaś).  </t>
  </si>
  <si>
    <t>rezerwa</t>
  </si>
  <si>
    <t>…………………………………………….</t>
  </si>
  <si>
    <t>akceptacja Prezydenta Miasta Tarnowa</t>
  </si>
  <si>
    <t>Wsparcie finansowe na realizację zadania w zakresie sportu kwalifikowanego - szkolenie mlodzieży, udział w zawodach i organizacja imprez LA-Mistrzostwa Polski Seniorów, młodzieżowe, juniorów, juniorów młodszych, młodzików, zawody klasyfikacyjne i ogólnopolskie</t>
  </si>
  <si>
    <t>Oba te wnioski dotyczą w zasadzie tej samej działalności sekcji żeńskiej wspinaczki. Pierwszy z nich jest firmowany przez T. Oleksego, a drugi przez opiekuna E. Ropek pana Arkadiusza Kamińskiego. Jesto wynik pewnej rozbieżności pomiędzy ww. osobami. Osiągnięcia rangi krajowej i międzynarodowej</t>
  </si>
  <si>
    <t xml:space="preserve">III liga p. ręcznej - rywalizacja o awans do II ligi. Osiągnięcia: 2007 MP Młodzików, 2009 trzon zespołu z reprezentacją województwa wywalczył wicemistrzostwo Polski w finale MP Kadr Makroregionalnych, VIII miejsce w MP juniorów młodszych. </t>
  </si>
  <si>
    <t>Klub zajmuje obecnie I miejsce w okręgu Małopolskim na 17 drużyn, posiada dwóch aktualnych wicemistrzów Polski i jednego wicemistrza Pucharu Polski (D. Sęk, P. Kurek, Ł. Pis II miejsce w Pucharze Polski)oraz wielu aktualnych medalistów okręgu Śląsk-Małopol.</t>
  </si>
  <si>
    <t xml:space="preserve">Rozstrzygnięcie Prezydenta Miasta </t>
  </si>
  <si>
    <t>65000,00 w tym 15000,00 motywacja związana z osiągniętym wynikiem sportowym</t>
  </si>
  <si>
    <t>70000,00 w tym 15000,00 motywacja związana z osiągniętym wynikiem sportowym</t>
  </si>
  <si>
    <t>100000,00 w tym 25000,00 motywacja związana z osiągniętym wynikiem sportowym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</si>
</sst>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21" fillId="0" borderId="10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" fontId="23" fillId="0" borderId="10" xfId="0" applyNumberFormat="1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pane xSplit="2" ySplit="2" topLeftCell="C1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7" sqref="B17"/>
    </sheetView>
  </sheetViews>
  <sheetFormatPr defaultColWidth="9.140625" defaultRowHeight="12.75"/>
  <cols>
    <col min="1" max="1" width="4.57421875" style="1" customWidth="1"/>
    <col min="2" max="2" width="20.140625" style="1" customWidth="1"/>
    <col min="3" max="3" width="32.421875" style="9" customWidth="1"/>
    <col min="4" max="4" width="12.28125" style="13" customWidth="1"/>
    <col min="5" max="5" width="12.7109375" style="13" customWidth="1"/>
    <col min="6" max="6" width="12.57421875" style="13" customWidth="1"/>
    <col min="7" max="7" width="18.00390625" style="9" customWidth="1"/>
    <col min="8" max="8" width="13.8515625" style="1" customWidth="1"/>
    <col min="9" max="9" width="19.421875" style="14" customWidth="1"/>
    <col min="10" max="16384" width="9.140625" style="1" customWidth="1"/>
  </cols>
  <sheetData>
    <row r="1" spans="1:7" ht="15.75" hidden="1">
      <c r="A1" s="20" t="s">
        <v>0</v>
      </c>
      <c r="B1" s="20"/>
      <c r="C1" s="20"/>
      <c r="D1" s="20"/>
      <c r="E1" s="20"/>
      <c r="F1" s="20"/>
      <c r="G1" s="20"/>
    </row>
    <row r="2" spans="1:9" ht="113.25" customHeight="1">
      <c r="A2" s="2" t="s">
        <v>1</v>
      </c>
      <c r="B2" s="2" t="s">
        <v>2</v>
      </c>
      <c r="C2" s="3" t="s">
        <v>3</v>
      </c>
      <c r="D2" s="10" t="s">
        <v>4</v>
      </c>
      <c r="E2" s="10" t="s">
        <v>5</v>
      </c>
      <c r="F2" s="10" t="s">
        <v>6</v>
      </c>
      <c r="G2" s="8" t="s">
        <v>87</v>
      </c>
      <c r="H2" s="4" t="s">
        <v>7</v>
      </c>
      <c r="I2" s="15" t="s">
        <v>8</v>
      </c>
    </row>
    <row r="3" spans="1:9" ht="81" customHeight="1">
      <c r="A3" s="4" t="s">
        <v>9</v>
      </c>
      <c r="B3" s="4" t="s">
        <v>10</v>
      </c>
      <c r="C3" s="5" t="s">
        <v>11</v>
      </c>
      <c r="D3" s="11">
        <f aca="true" t="shared" si="0" ref="D3:D22">SUM(E3:F3)</f>
        <v>1429095.4</v>
      </c>
      <c r="E3" s="11">
        <v>1054543.4</v>
      </c>
      <c r="F3" s="11">
        <v>374552</v>
      </c>
      <c r="G3" s="17">
        <v>300000</v>
      </c>
      <c r="H3" s="7">
        <v>170000</v>
      </c>
      <c r="I3" s="16" t="s">
        <v>12</v>
      </c>
    </row>
    <row r="4" spans="1:9" ht="105.75" customHeight="1">
      <c r="A4" s="4" t="s">
        <v>13</v>
      </c>
      <c r="B4" s="4" t="s">
        <v>14</v>
      </c>
      <c r="C4" s="5" t="s">
        <v>15</v>
      </c>
      <c r="D4" s="11">
        <f t="shared" si="0"/>
        <v>600000</v>
      </c>
      <c r="E4" s="11">
        <v>100000</v>
      </c>
      <c r="F4" s="11">
        <v>500000</v>
      </c>
      <c r="G4" s="17" t="s">
        <v>88</v>
      </c>
      <c r="H4" s="7">
        <v>0</v>
      </c>
      <c r="I4" s="16" t="s">
        <v>16</v>
      </c>
    </row>
    <row r="5" spans="1:9" ht="108.75" customHeight="1">
      <c r="A5" s="4" t="s">
        <v>17</v>
      </c>
      <c r="B5" s="5" t="s">
        <v>18</v>
      </c>
      <c r="C5" s="5" t="s">
        <v>19</v>
      </c>
      <c r="D5" s="11">
        <f t="shared" si="0"/>
        <v>206373</v>
      </c>
      <c r="E5" s="11">
        <v>98389</v>
      </c>
      <c r="F5" s="11">
        <v>107984</v>
      </c>
      <c r="G5" s="17" t="s">
        <v>89</v>
      </c>
      <c r="H5" s="7">
        <v>39000</v>
      </c>
      <c r="I5" s="16" t="s">
        <v>20</v>
      </c>
    </row>
    <row r="6" spans="1:9" ht="98.25" customHeight="1">
      <c r="A6" s="4" t="s">
        <v>21</v>
      </c>
      <c r="B6" s="5" t="s">
        <v>18</v>
      </c>
      <c r="C6" s="5" t="s">
        <v>22</v>
      </c>
      <c r="D6" s="11">
        <f t="shared" si="0"/>
        <v>607319</v>
      </c>
      <c r="E6" s="11">
        <v>199319</v>
      </c>
      <c r="F6" s="11">
        <v>408000</v>
      </c>
      <c r="G6" s="17" t="s">
        <v>90</v>
      </c>
      <c r="H6" s="7">
        <v>50000</v>
      </c>
      <c r="I6" s="16" t="s">
        <v>23</v>
      </c>
    </row>
    <row r="7" spans="1:9" ht="72.75" customHeight="1">
      <c r="A7" s="4" t="s">
        <v>24</v>
      </c>
      <c r="B7" s="4" t="s">
        <v>25</v>
      </c>
      <c r="C7" s="5" t="s">
        <v>26</v>
      </c>
      <c r="D7" s="11">
        <f t="shared" si="0"/>
        <v>39113.4</v>
      </c>
      <c r="E7" s="11">
        <v>10000</v>
      </c>
      <c r="F7" s="11">
        <v>29113.4</v>
      </c>
      <c r="G7" s="17">
        <v>8500</v>
      </c>
      <c r="H7" s="7">
        <v>5000</v>
      </c>
      <c r="I7" s="16" t="s">
        <v>27</v>
      </c>
    </row>
    <row r="8" spans="1:9" ht="164.25" customHeight="1">
      <c r="A8" s="4" t="s">
        <v>28</v>
      </c>
      <c r="B8" s="4" t="s">
        <v>25</v>
      </c>
      <c r="C8" s="5" t="s">
        <v>29</v>
      </c>
      <c r="D8" s="11">
        <f t="shared" si="0"/>
        <v>43601.4</v>
      </c>
      <c r="E8" s="11">
        <v>12000</v>
      </c>
      <c r="F8" s="11">
        <v>31601.4</v>
      </c>
      <c r="G8" s="17">
        <v>10000</v>
      </c>
      <c r="H8" s="7">
        <v>10000</v>
      </c>
      <c r="I8" s="18" t="s">
        <v>84</v>
      </c>
    </row>
    <row r="9" spans="1:9" ht="89.25" customHeight="1">
      <c r="A9" s="4" t="s">
        <v>30</v>
      </c>
      <c r="B9" s="5" t="s">
        <v>25</v>
      </c>
      <c r="C9" s="5" t="s">
        <v>31</v>
      </c>
      <c r="D9" s="11">
        <f t="shared" si="0"/>
        <v>40000</v>
      </c>
      <c r="E9" s="11">
        <v>19000</v>
      </c>
      <c r="F9" s="11">
        <v>21000</v>
      </c>
      <c r="G9" s="17">
        <v>0</v>
      </c>
      <c r="H9" s="7"/>
      <c r="I9" s="19"/>
    </row>
    <row r="10" spans="1:9" ht="94.5" customHeight="1">
      <c r="A10" s="4" t="s">
        <v>32</v>
      </c>
      <c r="B10" s="5" t="s">
        <v>33</v>
      </c>
      <c r="C10" s="5" t="s">
        <v>34</v>
      </c>
      <c r="D10" s="11">
        <f t="shared" si="0"/>
        <v>18375</v>
      </c>
      <c r="E10" s="11">
        <v>13700</v>
      </c>
      <c r="F10" s="11">
        <v>4675</v>
      </c>
      <c r="G10" s="17">
        <v>10000</v>
      </c>
      <c r="H10" s="7">
        <v>5000</v>
      </c>
      <c r="I10" s="16" t="s">
        <v>35</v>
      </c>
    </row>
    <row r="11" spans="1:9" ht="216" customHeight="1">
      <c r="A11" s="4" t="s">
        <v>36</v>
      </c>
      <c r="B11" s="5" t="s">
        <v>33</v>
      </c>
      <c r="C11" s="5" t="s">
        <v>37</v>
      </c>
      <c r="D11" s="11">
        <f t="shared" si="0"/>
        <v>9140</v>
      </c>
      <c r="E11" s="11">
        <v>6800</v>
      </c>
      <c r="F11" s="11">
        <v>2340</v>
      </c>
      <c r="G11" s="17">
        <v>6000</v>
      </c>
      <c r="H11" s="7">
        <v>0</v>
      </c>
      <c r="I11" s="16" t="s">
        <v>85</v>
      </c>
    </row>
    <row r="12" spans="1:9" ht="64.5" customHeight="1">
      <c r="A12" s="4" t="s">
        <v>38</v>
      </c>
      <c r="B12" s="5" t="s">
        <v>39</v>
      </c>
      <c r="C12" s="5" t="s">
        <v>40</v>
      </c>
      <c r="D12" s="11">
        <f t="shared" si="0"/>
        <v>22400</v>
      </c>
      <c r="E12" s="11">
        <v>16800</v>
      </c>
      <c r="F12" s="11">
        <v>5600</v>
      </c>
      <c r="G12" s="17">
        <v>4500</v>
      </c>
      <c r="H12" s="7">
        <v>0</v>
      </c>
      <c r="I12" s="16" t="s">
        <v>41</v>
      </c>
    </row>
    <row r="13" spans="1:9" ht="64.5" customHeight="1">
      <c r="A13" s="4" t="s">
        <v>42</v>
      </c>
      <c r="B13" s="5" t="s">
        <v>43</v>
      </c>
      <c r="C13" s="5" t="s">
        <v>44</v>
      </c>
      <c r="D13" s="11">
        <f t="shared" si="0"/>
        <v>17000</v>
      </c>
      <c r="E13" s="11">
        <v>12000</v>
      </c>
      <c r="F13" s="11">
        <v>5000</v>
      </c>
      <c r="G13" s="17">
        <v>4500</v>
      </c>
      <c r="H13" s="7">
        <v>2000</v>
      </c>
      <c r="I13" s="16" t="s">
        <v>45</v>
      </c>
    </row>
    <row r="14" spans="1:9" ht="135.75" customHeight="1">
      <c r="A14" s="4" t="s">
        <v>46</v>
      </c>
      <c r="B14" s="5" t="s">
        <v>47</v>
      </c>
      <c r="C14" s="5" t="s">
        <v>48</v>
      </c>
      <c r="D14" s="11">
        <f t="shared" si="0"/>
        <v>29050</v>
      </c>
      <c r="E14" s="11">
        <v>17000</v>
      </c>
      <c r="F14" s="11">
        <v>12050</v>
      </c>
      <c r="G14" s="17">
        <v>9000</v>
      </c>
      <c r="H14" s="7">
        <v>5000</v>
      </c>
      <c r="I14" s="16" t="s">
        <v>49</v>
      </c>
    </row>
    <row r="15" spans="1:9" ht="124.5" customHeight="1">
      <c r="A15" s="4" t="s">
        <v>50</v>
      </c>
      <c r="B15" s="5" t="s">
        <v>51</v>
      </c>
      <c r="C15" s="5" t="s">
        <v>52</v>
      </c>
      <c r="D15" s="11">
        <f t="shared" si="0"/>
        <v>5630</v>
      </c>
      <c r="E15" s="11">
        <v>4530</v>
      </c>
      <c r="F15" s="11">
        <v>1100</v>
      </c>
      <c r="G15" s="17">
        <v>4000</v>
      </c>
      <c r="H15" s="7">
        <v>3000</v>
      </c>
      <c r="I15" s="16" t="s">
        <v>53</v>
      </c>
    </row>
    <row r="16" spans="1:9" ht="190.5" customHeight="1">
      <c r="A16" s="4" t="s">
        <v>54</v>
      </c>
      <c r="B16" s="5" t="s">
        <v>55</v>
      </c>
      <c r="C16" s="5" t="s">
        <v>56</v>
      </c>
      <c r="D16" s="11">
        <f t="shared" si="0"/>
        <v>38025</v>
      </c>
      <c r="E16" s="11">
        <v>28145</v>
      </c>
      <c r="F16" s="11">
        <v>9880</v>
      </c>
      <c r="G16" s="17">
        <v>9000</v>
      </c>
      <c r="H16" s="7">
        <v>3000</v>
      </c>
      <c r="I16" s="16" t="s">
        <v>86</v>
      </c>
    </row>
    <row r="17" spans="1:9" ht="162.75" customHeight="1">
      <c r="A17" s="4" t="s">
        <v>57</v>
      </c>
      <c r="B17" s="5" t="s">
        <v>58</v>
      </c>
      <c r="C17" s="5" t="s">
        <v>59</v>
      </c>
      <c r="D17" s="11">
        <f t="shared" si="0"/>
        <v>24330</v>
      </c>
      <c r="E17" s="11">
        <v>15130</v>
      </c>
      <c r="F17" s="11">
        <v>9200</v>
      </c>
      <c r="G17" s="17">
        <v>5000</v>
      </c>
      <c r="H17" s="7">
        <v>0</v>
      </c>
      <c r="I17" s="16" t="s">
        <v>60</v>
      </c>
    </row>
    <row r="18" spans="1:9" ht="162" customHeight="1">
      <c r="A18" s="4" t="s">
        <v>61</v>
      </c>
      <c r="B18" s="5" t="s">
        <v>62</v>
      </c>
      <c r="C18" s="5" t="s">
        <v>83</v>
      </c>
      <c r="D18" s="11">
        <f t="shared" si="0"/>
        <v>35150</v>
      </c>
      <c r="E18" s="11">
        <v>19100</v>
      </c>
      <c r="F18" s="11">
        <v>16050</v>
      </c>
      <c r="G18" s="17">
        <v>5500</v>
      </c>
      <c r="H18" s="7">
        <v>0</v>
      </c>
      <c r="I18" s="16" t="s">
        <v>63</v>
      </c>
    </row>
    <row r="19" spans="1:9" ht="99.75" customHeight="1">
      <c r="A19" s="4" t="s">
        <v>64</v>
      </c>
      <c r="B19" s="5" t="s">
        <v>65</v>
      </c>
      <c r="C19" s="5" t="s">
        <v>66</v>
      </c>
      <c r="D19" s="11">
        <f t="shared" si="0"/>
        <v>18595</v>
      </c>
      <c r="E19" s="11">
        <v>13470</v>
      </c>
      <c r="F19" s="11">
        <v>5125</v>
      </c>
      <c r="G19" s="17">
        <v>5000</v>
      </c>
      <c r="H19" s="7">
        <v>2500</v>
      </c>
      <c r="I19" s="16" t="s">
        <v>67</v>
      </c>
    </row>
    <row r="20" spans="1:9" ht="107.25" customHeight="1">
      <c r="A20" s="4" t="s">
        <v>68</v>
      </c>
      <c r="B20" s="5" t="s">
        <v>69</v>
      </c>
      <c r="C20" s="5" t="s">
        <v>70</v>
      </c>
      <c r="D20" s="11">
        <f t="shared" si="0"/>
        <v>30000</v>
      </c>
      <c r="E20" s="11">
        <v>21000</v>
      </c>
      <c r="F20" s="11">
        <v>9000</v>
      </c>
      <c r="G20" s="17">
        <v>7000</v>
      </c>
      <c r="H20" s="7">
        <v>5500</v>
      </c>
      <c r="I20" s="16" t="s">
        <v>71</v>
      </c>
    </row>
    <row r="21" spans="1:9" ht="138" customHeight="1">
      <c r="A21" s="4" t="s">
        <v>72</v>
      </c>
      <c r="B21" s="5" t="s">
        <v>73</v>
      </c>
      <c r="C21" s="5" t="s">
        <v>74</v>
      </c>
      <c r="D21" s="11">
        <f t="shared" si="0"/>
        <v>53060</v>
      </c>
      <c r="E21" s="11">
        <v>7959</v>
      </c>
      <c r="F21" s="11">
        <v>45101</v>
      </c>
      <c r="G21" s="17">
        <v>3000</v>
      </c>
      <c r="H21" s="7">
        <v>0</v>
      </c>
      <c r="I21" s="16" t="s">
        <v>75</v>
      </c>
    </row>
    <row r="22" spans="1:9" ht="141.75" customHeight="1">
      <c r="A22" s="4" t="s">
        <v>76</v>
      </c>
      <c r="B22" s="5" t="s">
        <v>77</v>
      </c>
      <c r="C22" s="5" t="s">
        <v>78</v>
      </c>
      <c r="D22" s="11">
        <f t="shared" si="0"/>
        <v>20000</v>
      </c>
      <c r="E22" s="11">
        <v>9000</v>
      </c>
      <c r="F22" s="11">
        <v>11000</v>
      </c>
      <c r="G22" s="17">
        <v>4500</v>
      </c>
      <c r="H22" s="7">
        <v>0</v>
      </c>
      <c r="I22" s="16" t="s">
        <v>79</v>
      </c>
    </row>
    <row r="23" spans="1:9" ht="12.75">
      <c r="A23" s="4"/>
      <c r="B23" s="5"/>
      <c r="C23" s="8" t="s">
        <v>80</v>
      </c>
      <c r="D23" s="11"/>
      <c r="E23" s="11"/>
      <c r="F23" s="11"/>
      <c r="G23" s="17">
        <v>69500</v>
      </c>
      <c r="H23" s="4"/>
      <c r="I23" s="16"/>
    </row>
    <row r="24" spans="1:9" ht="15.75">
      <c r="A24" s="4"/>
      <c r="B24" s="4"/>
      <c r="C24" s="5"/>
      <c r="D24" s="12">
        <f>SUM(D3:D22)</f>
        <v>3286257.1999999997</v>
      </c>
      <c r="E24" s="12">
        <f>SUM(E3:E22)</f>
        <v>1677885.4</v>
      </c>
      <c r="F24" s="12">
        <f>SUM(F3:F22)</f>
        <v>1608371.7999999998</v>
      </c>
      <c r="G24" s="17">
        <v>700000</v>
      </c>
      <c r="H24" s="6">
        <f>SUM(H3:H23)</f>
        <v>300000</v>
      </c>
      <c r="I24" s="16"/>
    </row>
    <row r="25" spans="1:7" ht="33" customHeight="1">
      <c r="A25" s="21"/>
      <c r="B25" s="21"/>
      <c r="C25" s="21"/>
      <c r="E25" s="21"/>
      <c r="F25" s="21"/>
      <c r="G25" s="21"/>
    </row>
    <row r="26" spans="1:7" ht="42" customHeight="1">
      <c r="A26" s="21"/>
      <c r="B26" s="21"/>
      <c r="C26" s="21"/>
      <c r="E26" s="22" t="s">
        <v>81</v>
      </c>
      <c r="F26" s="22"/>
      <c r="G26" s="22"/>
    </row>
    <row r="27" spans="1:7" ht="27" customHeight="1">
      <c r="A27" s="21"/>
      <c r="B27" s="21"/>
      <c r="C27" s="21"/>
      <c r="E27" s="23" t="s">
        <v>82</v>
      </c>
      <c r="F27" s="23"/>
      <c r="G27" s="23"/>
    </row>
  </sheetData>
  <sheetProtection/>
  <mergeCells count="8">
    <mergeCell ref="I8:I9"/>
    <mergeCell ref="A1:G1"/>
    <mergeCell ref="A27:C27"/>
    <mergeCell ref="A25:C25"/>
    <mergeCell ref="E25:G25"/>
    <mergeCell ref="A26:C26"/>
    <mergeCell ref="E26:G26"/>
    <mergeCell ref="E27:G2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nec</cp:lastModifiedBy>
  <cp:lastPrinted>2010-01-06T15:03:12Z</cp:lastPrinted>
  <dcterms:created xsi:type="dcterms:W3CDTF">2009-12-23T07:22:58Z</dcterms:created>
  <dcterms:modified xsi:type="dcterms:W3CDTF">2010-01-11T06:32:44Z</dcterms:modified>
  <cp:category/>
  <cp:version/>
  <cp:contentType/>
  <cp:contentStatus/>
</cp:coreProperties>
</file>